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1" i="1" l="1"/>
  <c r="H91" i="1"/>
  <c r="G91" i="1"/>
  <c r="F91" i="1"/>
  <c r="E91" i="1"/>
  <c r="I96" i="1" s="1"/>
  <c r="D91" i="1"/>
  <c r="C91" i="1"/>
  <c r="I94" i="1" s="1"/>
  <c r="C83" i="2" l="1"/>
</calcChain>
</file>

<file path=xl/sharedStrings.xml><?xml version="1.0" encoding="utf-8"?>
<sst xmlns="http://schemas.openxmlformats.org/spreadsheetml/2006/main" count="185" uniqueCount="109">
  <si>
    <t>№</t>
  </si>
  <si>
    <t>Улицы</t>
  </si>
  <si>
    <t>Дренаж</t>
  </si>
  <si>
    <t>Смотровые на коллекторе</t>
  </si>
  <si>
    <t>Дождеприемные</t>
  </si>
  <si>
    <t>Промежуточные  на уводах</t>
  </si>
  <si>
    <t>Длина, м</t>
  </si>
  <si>
    <t xml:space="preserve">Анохина улица </t>
  </si>
  <si>
    <t>Антикайнена улица</t>
  </si>
  <si>
    <t xml:space="preserve">Антонова улица </t>
  </si>
  <si>
    <t>Балтийская улица</t>
  </si>
  <si>
    <t xml:space="preserve">Береговой переулок </t>
  </si>
  <si>
    <t xml:space="preserve">Березовая аллея </t>
  </si>
  <si>
    <t xml:space="preserve">Ватутина улица </t>
  </si>
  <si>
    <t>Варкауса набережная</t>
  </si>
  <si>
    <t xml:space="preserve">Виданская улица </t>
  </si>
  <si>
    <t xml:space="preserve">Волховская  улица </t>
  </si>
  <si>
    <t>Гагарина площадь</t>
  </si>
  <si>
    <t>Грибоедова  улица</t>
  </si>
  <si>
    <t>Григорьева улица</t>
  </si>
  <si>
    <t>Державина улица</t>
  </si>
  <si>
    <t xml:space="preserve">Достоевского улица </t>
  </si>
  <si>
    <t xml:space="preserve">Древлянка улица </t>
  </si>
  <si>
    <t>Древлянка-4 микрорайон</t>
  </si>
  <si>
    <t xml:space="preserve">Еремеева улица </t>
  </si>
  <si>
    <t>Заводская улица</t>
  </si>
  <si>
    <t>Закаменский переулок</t>
  </si>
  <si>
    <t>Зайцева улица</t>
  </si>
  <si>
    <t xml:space="preserve">Калинина улица </t>
  </si>
  <si>
    <t>Кемская улица</t>
  </si>
  <si>
    <t>Кирова улица</t>
  </si>
  <si>
    <t>Кирова площадь</t>
  </si>
  <si>
    <t xml:space="preserve">Ключевая улица </t>
  </si>
  <si>
    <t>Ключевское шоссе</t>
  </si>
  <si>
    <t>Коммунистов улица</t>
  </si>
  <si>
    <t>Комсомольский проспект</t>
  </si>
  <si>
    <t xml:space="preserve">Корабелов улица </t>
  </si>
  <si>
    <t>Краснофлотская улица</t>
  </si>
  <si>
    <t xml:space="preserve">Красная улица </t>
  </si>
  <si>
    <t>Красноармейская улица</t>
  </si>
  <si>
    <t xml:space="preserve">Куйбышева улица </t>
  </si>
  <si>
    <t xml:space="preserve">Кузьмина улица </t>
  </si>
  <si>
    <t>Ленина проспект</t>
  </si>
  <si>
    <t xml:space="preserve">Ленинградская улица </t>
  </si>
  <si>
    <t xml:space="preserve">Лесная улица </t>
  </si>
  <si>
    <t>Лесной проспект</t>
  </si>
  <si>
    <t xml:space="preserve">Лососинское шоссе </t>
  </si>
  <si>
    <t>Луначарского улица</t>
  </si>
  <si>
    <t xml:space="preserve">Лыжная улица </t>
  </si>
  <si>
    <t>К.Маркса проспект</t>
  </si>
  <si>
    <t xml:space="preserve">Машезерская улица </t>
  </si>
  <si>
    <t xml:space="preserve">Мелентьевой улица </t>
  </si>
  <si>
    <t xml:space="preserve">Мерецкова улица </t>
  </si>
  <si>
    <t xml:space="preserve">Московская улица </t>
  </si>
  <si>
    <t xml:space="preserve">Мурманская улица </t>
  </si>
  <si>
    <t>Октябрьский проспект</t>
  </si>
  <si>
    <t>Онежская набережная</t>
  </si>
  <si>
    <t>Парфенова улица</t>
  </si>
  <si>
    <t>Первомайский проспект</t>
  </si>
  <si>
    <t>Петрова улица</t>
  </si>
  <si>
    <t>Питкярантская улица</t>
  </si>
  <si>
    <t>Попова улица</t>
  </si>
  <si>
    <t>Правды улица</t>
  </si>
  <si>
    <t xml:space="preserve">Пушкинская улица </t>
  </si>
  <si>
    <t>Репникова улица</t>
  </si>
  <si>
    <t>Ригачина улица</t>
  </si>
  <si>
    <t>Ровио улица</t>
  </si>
  <si>
    <t>Ругозерский переулок</t>
  </si>
  <si>
    <t>Свердлова улица</t>
  </si>
  <si>
    <t>Сегежская улица</t>
  </si>
  <si>
    <t>Советская улица</t>
  </si>
  <si>
    <t>Сортавальская улица</t>
  </si>
  <si>
    <t>Социалистическая улица</t>
  </si>
  <si>
    <t>Станционная улица</t>
  </si>
  <si>
    <t xml:space="preserve">Судостроительная улица </t>
  </si>
  <si>
    <t xml:space="preserve">Сыктывкарская улица </t>
  </si>
  <si>
    <t>Торнева улица</t>
  </si>
  <si>
    <t>Фролова  улица</t>
  </si>
  <si>
    <t>Фрунзе улица</t>
  </si>
  <si>
    <t xml:space="preserve">Фурманова улица </t>
  </si>
  <si>
    <t>Чапаева улица</t>
  </si>
  <si>
    <t>Шотмана улица</t>
  </si>
  <si>
    <t>Ф.Энгельса и площадь Ленина</t>
  </si>
  <si>
    <t>Съезд с улицы Боровой</t>
  </si>
  <si>
    <t>Варламова улица</t>
  </si>
  <si>
    <t xml:space="preserve">Гончарова переулок </t>
  </si>
  <si>
    <t>ИТОГО:</t>
  </si>
  <si>
    <t>Карельский проспект</t>
  </si>
  <si>
    <t>ПЕРЕЧЕНЬ</t>
  </si>
  <si>
    <t>Невского проспект</t>
  </si>
  <si>
    <t>Количество колодцев, шт.</t>
  </si>
  <si>
    <t>Протяженность, м</t>
  </si>
  <si>
    <t>Ливневая канализация</t>
  </si>
  <si>
    <t>Дождеприемные уводы</t>
  </si>
  <si>
    <t>К-во колодцев, шт.</t>
  </si>
  <si>
    <t>Общая протяженность коллекторов, уводов и дренажей, м</t>
  </si>
  <si>
    <t>Общее количество колодцев смотровых, дождеприёмных и дренажных, шт.</t>
  </si>
  <si>
    <t>№ №</t>
  </si>
  <si>
    <t>Объекты</t>
  </si>
  <si>
    <t>Наименование работ</t>
  </si>
  <si>
    <t>Срок  исполнения</t>
  </si>
  <si>
    <t>Исполнитель</t>
  </si>
  <si>
    <t>Очистка дождеприемных колодцев от снега и льда , прогревание колодцев и трубопроводов</t>
  </si>
  <si>
    <t>Объем работ</t>
  </si>
  <si>
    <t xml:space="preserve">Ливневые сети </t>
  </si>
  <si>
    <t>Колодцы</t>
  </si>
  <si>
    <t>Итого:</t>
  </si>
  <si>
    <t>ул. Дзержинского, Малая Слободская, гимн. № 17</t>
  </si>
  <si>
    <t>ливневой канализации, обслуживаемой МКУ "Служба заказчика"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</si>
</sst>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K7" sqref="K7"/>
    </sheetView>
  </sheetViews>
  <sheetFormatPr defaultRowHeight="15" x14ac:dyDescent="0.25"/>
  <cols>
    <col min="1" max="1" width="4" style="1" customWidth="1"/>
    <col min="2" max="2" width="24" customWidth="1"/>
    <col min="3" max="3" width="7.7109375" customWidth="1"/>
    <col min="4" max="4" width="10.28515625" customWidth="1"/>
    <col min="6" max="6" width="10.140625" customWidth="1"/>
    <col min="7" max="7" width="8.7109375" customWidth="1"/>
    <col min="8" max="8" width="7.7109375" customWidth="1"/>
    <col min="9" max="9" width="10.28515625" customWidth="1"/>
  </cols>
  <sheetData>
    <row r="1" spans="1:9" ht="15.75" x14ac:dyDescent="0.25">
      <c r="E1" s="13" t="s">
        <v>88</v>
      </c>
    </row>
    <row r="2" spans="1:9" ht="15.75" x14ac:dyDescent="0.25">
      <c r="E2" s="13" t="s">
        <v>108</v>
      </c>
    </row>
    <row r="3" spans="1:9" ht="15.75" x14ac:dyDescent="0.25">
      <c r="E3" s="13"/>
    </row>
    <row r="4" spans="1:9" x14ac:dyDescent="0.25">
      <c r="E4" s="7"/>
    </row>
    <row r="5" spans="1:9" x14ac:dyDescent="0.25">
      <c r="A5" s="27" t="s">
        <v>0</v>
      </c>
      <c r="B5" s="27" t="s">
        <v>1</v>
      </c>
      <c r="C5" s="6" t="s">
        <v>91</v>
      </c>
      <c r="D5" s="6"/>
      <c r="E5" s="24" t="s">
        <v>90</v>
      </c>
      <c r="F5" s="25"/>
      <c r="G5" s="26"/>
      <c r="H5" s="23" t="s">
        <v>2</v>
      </c>
      <c r="I5" s="23"/>
    </row>
    <row r="6" spans="1:9" ht="60" x14ac:dyDescent="0.25">
      <c r="A6" s="28"/>
      <c r="B6" s="28"/>
      <c r="C6" s="8" t="s">
        <v>92</v>
      </c>
      <c r="D6" s="8" t="s">
        <v>93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94</v>
      </c>
    </row>
    <row r="7" spans="1:9" x14ac:dyDescent="0.25">
      <c r="A7" s="2"/>
      <c r="B7" s="3"/>
      <c r="C7" s="3"/>
      <c r="D7" s="3"/>
      <c r="E7" s="3"/>
      <c r="F7" s="3"/>
      <c r="G7" s="3"/>
      <c r="H7" s="3"/>
      <c r="I7" s="3"/>
    </row>
    <row r="8" spans="1:9" x14ac:dyDescent="0.25">
      <c r="A8" s="2">
        <v>1</v>
      </c>
      <c r="B8" s="3" t="s">
        <v>7</v>
      </c>
      <c r="C8" s="3">
        <v>671</v>
      </c>
      <c r="D8" s="3">
        <v>174</v>
      </c>
      <c r="E8" s="3">
        <v>25</v>
      </c>
      <c r="F8" s="3">
        <v>23</v>
      </c>
      <c r="G8" s="3"/>
      <c r="H8" s="3"/>
      <c r="I8" s="3"/>
    </row>
    <row r="9" spans="1:9" x14ac:dyDescent="0.25">
      <c r="A9" s="2">
        <v>2</v>
      </c>
      <c r="B9" s="3" t="s">
        <v>8</v>
      </c>
      <c r="C9" s="3">
        <v>102</v>
      </c>
      <c r="D9" s="3">
        <v>45</v>
      </c>
      <c r="E9" s="3">
        <v>5</v>
      </c>
      <c r="F9" s="3">
        <v>8</v>
      </c>
      <c r="G9" s="3"/>
      <c r="H9" s="3"/>
      <c r="I9" s="3"/>
    </row>
    <row r="10" spans="1:9" x14ac:dyDescent="0.25">
      <c r="A10" s="2">
        <v>3</v>
      </c>
      <c r="B10" s="3" t="s">
        <v>9</v>
      </c>
      <c r="C10" s="3">
        <v>454</v>
      </c>
      <c r="D10" s="3">
        <v>97</v>
      </c>
      <c r="E10" s="3">
        <v>9</v>
      </c>
      <c r="F10" s="3">
        <v>11</v>
      </c>
      <c r="G10" s="3">
        <v>2</v>
      </c>
      <c r="H10" s="3"/>
      <c r="I10" s="3"/>
    </row>
    <row r="11" spans="1:9" x14ac:dyDescent="0.25">
      <c r="A11" s="2">
        <v>4</v>
      </c>
      <c r="B11" s="3" t="s">
        <v>10</v>
      </c>
      <c r="C11" s="3">
        <v>991</v>
      </c>
      <c r="D11" s="3">
        <v>171</v>
      </c>
      <c r="E11" s="3">
        <v>24</v>
      </c>
      <c r="F11" s="3">
        <v>15</v>
      </c>
      <c r="G11" s="3">
        <v>1</v>
      </c>
      <c r="H11" s="3"/>
      <c r="I11" s="3"/>
    </row>
    <row r="12" spans="1:9" x14ac:dyDescent="0.25">
      <c r="A12" s="2">
        <v>5</v>
      </c>
      <c r="B12" s="3" t="s">
        <v>11</v>
      </c>
      <c r="C12" s="3">
        <v>356</v>
      </c>
      <c r="D12" s="3">
        <v>26</v>
      </c>
      <c r="E12" s="3">
        <v>10</v>
      </c>
      <c r="F12" s="3">
        <v>6</v>
      </c>
      <c r="G12" s="3"/>
      <c r="H12" s="3"/>
      <c r="I12" s="3"/>
    </row>
    <row r="13" spans="1:9" x14ac:dyDescent="0.25">
      <c r="A13" s="2">
        <v>6</v>
      </c>
      <c r="B13" s="3" t="s">
        <v>12</v>
      </c>
      <c r="C13" s="3">
        <v>675</v>
      </c>
      <c r="D13" s="3">
        <v>102</v>
      </c>
      <c r="E13" s="3">
        <v>16</v>
      </c>
      <c r="F13" s="3">
        <v>14</v>
      </c>
      <c r="G13" s="3">
        <v>1</v>
      </c>
      <c r="H13" s="3"/>
      <c r="I13" s="3"/>
    </row>
    <row r="14" spans="1:9" x14ac:dyDescent="0.25">
      <c r="A14" s="2">
        <v>7</v>
      </c>
      <c r="B14" s="3" t="s">
        <v>14</v>
      </c>
      <c r="C14" s="3">
        <v>730</v>
      </c>
      <c r="D14" s="3">
        <v>455</v>
      </c>
      <c r="E14" s="3">
        <v>18</v>
      </c>
      <c r="F14" s="3">
        <v>42</v>
      </c>
      <c r="G14" s="3"/>
      <c r="H14" s="3"/>
      <c r="I14" s="3"/>
    </row>
    <row r="15" spans="1:9" x14ac:dyDescent="0.25">
      <c r="A15" s="2">
        <v>8</v>
      </c>
      <c r="B15" s="3" t="s">
        <v>84</v>
      </c>
      <c r="C15" s="3">
        <v>316</v>
      </c>
      <c r="D15" s="3">
        <v>6</v>
      </c>
      <c r="E15" s="3">
        <v>9</v>
      </c>
      <c r="F15" s="3">
        <v>1</v>
      </c>
      <c r="G15" s="3"/>
      <c r="H15" s="3"/>
      <c r="I15" s="3"/>
    </row>
    <row r="16" spans="1:9" x14ac:dyDescent="0.25">
      <c r="A16" s="2">
        <v>9</v>
      </c>
      <c r="B16" s="3" t="s">
        <v>13</v>
      </c>
      <c r="C16" s="3">
        <v>282</v>
      </c>
      <c r="D16" s="3">
        <v>31</v>
      </c>
      <c r="E16" s="3">
        <v>10</v>
      </c>
      <c r="F16" s="3">
        <v>5</v>
      </c>
      <c r="G16" s="3"/>
      <c r="H16" s="3"/>
      <c r="I16" s="3"/>
    </row>
    <row r="17" spans="1:9" x14ac:dyDescent="0.25">
      <c r="A17" s="2">
        <v>10</v>
      </c>
      <c r="B17" s="3" t="s">
        <v>15</v>
      </c>
      <c r="C17" s="3">
        <v>331</v>
      </c>
      <c r="D17" s="3">
        <v>59</v>
      </c>
      <c r="E17" s="3">
        <v>9</v>
      </c>
      <c r="F17" s="3">
        <v>13</v>
      </c>
      <c r="G17" s="3"/>
      <c r="H17" s="3"/>
      <c r="I17" s="3"/>
    </row>
    <row r="18" spans="1:9" x14ac:dyDescent="0.25">
      <c r="A18" s="2">
        <v>11</v>
      </c>
      <c r="B18" s="3" t="s">
        <v>16</v>
      </c>
      <c r="C18" s="3">
        <v>734</v>
      </c>
      <c r="D18" s="3">
        <v>15</v>
      </c>
      <c r="E18" s="3">
        <v>24</v>
      </c>
      <c r="F18" s="3">
        <v>2</v>
      </c>
      <c r="G18" s="3"/>
      <c r="H18" s="3"/>
      <c r="I18" s="3"/>
    </row>
    <row r="19" spans="1:9" x14ac:dyDescent="0.25">
      <c r="A19" s="2">
        <v>12</v>
      </c>
      <c r="B19" s="3" t="s">
        <v>17</v>
      </c>
      <c r="C19" s="3">
        <v>202</v>
      </c>
      <c r="D19" s="3">
        <v>26</v>
      </c>
      <c r="E19" s="3">
        <v>6</v>
      </c>
      <c r="F19" s="3">
        <v>8</v>
      </c>
      <c r="G19" s="3"/>
      <c r="H19" s="3"/>
      <c r="I19" s="3"/>
    </row>
    <row r="20" spans="1:9" x14ac:dyDescent="0.25">
      <c r="A20" s="2">
        <v>13</v>
      </c>
      <c r="B20" s="3" t="s">
        <v>85</v>
      </c>
      <c r="C20" s="3">
        <v>663</v>
      </c>
      <c r="D20" s="3"/>
      <c r="E20" s="3">
        <v>14</v>
      </c>
      <c r="F20" s="3"/>
      <c r="G20" s="3"/>
      <c r="H20" s="3"/>
      <c r="I20" s="3"/>
    </row>
    <row r="21" spans="1:9" x14ac:dyDescent="0.25">
      <c r="A21" s="2">
        <v>14</v>
      </c>
      <c r="B21" s="3" t="s">
        <v>18</v>
      </c>
      <c r="C21" s="3">
        <v>244</v>
      </c>
      <c r="D21" s="3">
        <v>46</v>
      </c>
      <c r="E21" s="3">
        <v>8</v>
      </c>
      <c r="F21" s="3">
        <v>9</v>
      </c>
      <c r="G21" s="3"/>
      <c r="H21" s="3"/>
      <c r="I21" s="3"/>
    </row>
    <row r="22" spans="1:9" x14ac:dyDescent="0.25">
      <c r="A22" s="2">
        <v>15</v>
      </c>
      <c r="B22" s="3" t="s">
        <v>19</v>
      </c>
      <c r="C22" s="3">
        <v>357</v>
      </c>
      <c r="D22" s="3">
        <v>31</v>
      </c>
      <c r="E22" s="3">
        <v>10</v>
      </c>
      <c r="F22" s="3">
        <v>3</v>
      </c>
      <c r="G22" s="3"/>
      <c r="H22" s="3"/>
      <c r="I22" s="3"/>
    </row>
    <row r="23" spans="1:9" x14ac:dyDescent="0.25">
      <c r="A23" s="2">
        <v>16</v>
      </c>
      <c r="B23" s="3" t="s">
        <v>20</v>
      </c>
      <c r="C23" s="5">
        <v>1682</v>
      </c>
      <c r="D23" s="3">
        <v>55</v>
      </c>
      <c r="E23" s="3">
        <v>46</v>
      </c>
      <c r="F23" s="3">
        <v>7</v>
      </c>
      <c r="G23" s="3"/>
      <c r="H23" s="3"/>
      <c r="I23" s="3"/>
    </row>
    <row r="24" spans="1:9" x14ac:dyDescent="0.25">
      <c r="A24" s="2">
        <v>17</v>
      </c>
      <c r="B24" s="3" t="s">
        <v>21</v>
      </c>
      <c r="C24" s="3">
        <v>82</v>
      </c>
      <c r="D24" s="3"/>
      <c r="E24" s="3"/>
      <c r="F24" s="3"/>
      <c r="G24" s="3"/>
      <c r="H24" s="3"/>
      <c r="I24" s="3"/>
    </row>
    <row r="25" spans="1:9" x14ac:dyDescent="0.25">
      <c r="A25" s="2">
        <v>18</v>
      </c>
      <c r="B25" s="3" t="s">
        <v>22</v>
      </c>
      <c r="C25" s="3">
        <v>525</v>
      </c>
      <c r="D25" s="3">
        <v>55</v>
      </c>
      <c r="E25" s="3">
        <v>13</v>
      </c>
      <c r="F25" s="3">
        <v>13</v>
      </c>
      <c r="G25" s="3"/>
      <c r="H25" s="3"/>
      <c r="I25" s="3"/>
    </row>
    <row r="26" spans="1:9" x14ac:dyDescent="0.25">
      <c r="A26" s="2">
        <v>19</v>
      </c>
      <c r="B26" s="3" t="s">
        <v>23</v>
      </c>
      <c r="C26" s="5">
        <v>1658</v>
      </c>
      <c r="D26" s="3">
        <v>84</v>
      </c>
      <c r="E26" s="3">
        <v>45</v>
      </c>
      <c r="F26" s="3">
        <v>13</v>
      </c>
      <c r="G26" s="3"/>
      <c r="H26" s="3"/>
      <c r="I26" s="3"/>
    </row>
    <row r="27" spans="1:9" x14ac:dyDescent="0.25">
      <c r="A27" s="2">
        <v>20</v>
      </c>
      <c r="B27" s="3" t="s">
        <v>24</v>
      </c>
      <c r="C27" s="3">
        <v>192</v>
      </c>
      <c r="D27" s="3">
        <v>10</v>
      </c>
      <c r="E27" s="3">
        <v>8</v>
      </c>
      <c r="F27" s="3">
        <v>1</v>
      </c>
      <c r="G27" s="3"/>
      <c r="H27" s="3"/>
      <c r="I27" s="3"/>
    </row>
    <row r="28" spans="1:9" x14ac:dyDescent="0.25">
      <c r="A28" s="2">
        <v>21</v>
      </c>
      <c r="B28" s="3" t="s">
        <v>25</v>
      </c>
      <c r="C28" s="5">
        <v>1149</v>
      </c>
      <c r="D28" s="3">
        <v>428</v>
      </c>
      <c r="E28" s="3">
        <v>29</v>
      </c>
      <c r="F28" s="3">
        <v>25</v>
      </c>
      <c r="G28" s="3">
        <v>4</v>
      </c>
      <c r="H28" s="3"/>
      <c r="I28" s="3"/>
    </row>
    <row r="29" spans="1:9" x14ac:dyDescent="0.25">
      <c r="A29" s="2">
        <v>22</v>
      </c>
      <c r="B29" s="3" t="s">
        <v>27</v>
      </c>
      <c r="C29" s="3">
        <v>224</v>
      </c>
      <c r="D29" s="3">
        <v>51</v>
      </c>
      <c r="E29" s="3">
        <v>6</v>
      </c>
      <c r="F29" s="3">
        <v>10</v>
      </c>
      <c r="G29" s="3"/>
      <c r="H29" s="3"/>
      <c r="I29" s="3"/>
    </row>
    <row r="30" spans="1:9" x14ac:dyDescent="0.25">
      <c r="A30" s="2">
        <v>23</v>
      </c>
      <c r="B30" s="3" t="s">
        <v>26</v>
      </c>
      <c r="C30" s="3">
        <v>241</v>
      </c>
      <c r="D30" s="3">
        <v>8</v>
      </c>
      <c r="E30" s="3">
        <v>10</v>
      </c>
      <c r="F30" s="3">
        <v>1</v>
      </c>
      <c r="G30" s="3"/>
      <c r="H30" s="3"/>
      <c r="I30" s="3"/>
    </row>
    <row r="31" spans="1:9" x14ac:dyDescent="0.25">
      <c r="A31" s="2">
        <v>24</v>
      </c>
      <c r="B31" s="3" t="s">
        <v>49</v>
      </c>
      <c r="C31" s="3">
        <v>600</v>
      </c>
      <c r="D31" s="3">
        <v>250</v>
      </c>
      <c r="E31" s="3">
        <v>18</v>
      </c>
      <c r="F31" s="3">
        <v>32</v>
      </c>
      <c r="G31" s="3">
        <v>1</v>
      </c>
      <c r="H31" s="3"/>
      <c r="I31" s="3"/>
    </row>
    <row r="32" spans="1:9" x14ac:dyDescent="0.25">
      <c r="A32" s="2">
        <v>25</v>
      </c>
      <c r="B32" s="3" t="s">
        <v>28</v>
      </c>
      <c r="C32" s="3">
        <v>254</v>
      </c>
      <c r="D32" s="3">
        <v>56</v>
      </c>
      <c r="E32" s="3">
        <v>12</v>
      </c>
      <c r="F32" s="3">
        <v>12</v>
      </c>
      <c r="G32" s="3"/>
      <c r="H32" s="3"/>
      <c r="I32" s="3"/>
    </row>
    <row r="33" spans="1:9" x14ac:dyDescent="0.25">
      <c r="A33" s="2">
        <v>26</v>
      </c>
      <c r="B33" s="3" t="s">
        <v>87</v>
      </c>
      <c r="C33" s="5">
        <v>1707</v>
      </c>
      <c r="D33" s="3">
        <v>620</v>
      </c>
      <c r="E33" s="3">
        <v>39</v>
      </c>
      <c r="F33" s="3">
        <v>40</v>
      </c>
      <c r="G33" s="3">
        <v>4</v>
      </c>
      <c r="H33" s="3">
        <v>207</v>
      </c>
      <c r="I33" s="3">
        <v>1</v>
      </c>
    </row>
    <row r="34" spans="1:9" x14ac:dyDescent="0.25">
      <c r="A34" s="2">
        <v>27</v>
      </c>
      <c r="B34" s="3" t="s">
        <v>29</v>
      </c>
      <c r="C34" s="3">
        <v>684</v>
      </c>
      <c r="D34" s="3">
        <v>148</v>
      </c>
      <c r="E34" s="3">
        <v>18</v>
      </c>
      <c r="F34" s="3">
        <v>20</v>
      </c>
      <c r="G34" s="3">
        <v>5</v>
      </c>
      <c r="H34" s="3"/>
      <c r="I34" s="3"/>
    </row>
    <row r="35" spans="1:9" x14ac:dyDescent="0.25">
      <c r="A35" s="2">
        <v>28</v>
      </c>
      <c r="B35" s="3" t="s">
        <v>31</v>
      </c>
      <c r="C35" s="3">
        <v>667</v>
      </c>
      <c r="D35" s="3">
        <v>78</v>
      </c>
      <c r="E35" s="3">
        <v>14</v>
      </c>
      <c r="F35" s="3">
        <v>10</v>
      </c>
      <c r="G35" s="3">
        <v>1</v>
      </c>
      <c r="H35" s="3"/>
      <c r="I35" s="3"/>
    </row>
    <row r="36" spans="1:9" x14ac:dyDescent="0.25">
      <c r="A36" s="2">
        <v>29</v>
      </c>
      <c r="B36" s="3" t="s">
        <v>30</v>
      </c>
      <c r="C36" s="3"/>
      <c r="D36" s="3">
        <v>88</v>
      </c>
      <c r="E36" s="3"/>
      <c r="F36" s="3">
        <v>7</v>
      </c>
      <c r="G36" s="3"/>
      <c r="H36" s="3"/>
      <c r="I36" s="3"/>
    </row>
    <row r="37" spans="1:9" x14ac:dyDescent="0.25">
      <c r="A37" s="2">
        <v>30</v>
      </c>
      <c r="B37" s="3" t="s">
        <v>32</v>
      </c>
      <c r="C37" s="3">
        <v>922</v>
      </c>
      <c r="D37" s="3">
        <v>93</v>
      </c>
      <c r="E37" s="3">
        <v>18</v>
      </c>
      <c r="F37" s="3">
        <v>10</v>
      </c>
      <c r="G37" s="3">
        <v>1</v>
      </c>
      <c r="H37" s="3"/>
      <c r="I37" s="3"/>
    </row>
    <row r="38" spans="1:9" x14ac:dyDescent="0.25">
      <c r="A38" s="2">
        <v>31</v>
      </c>
      <c r="B38" s="3" t="s">
        <v>33</v>
      </c>
      <c r="C38" s="5">
        <v>1187</v>
      </c>
      <c r="D38" s="3">
        <v>314</v>
      </c>
      <c r="E38" s="3">
        <v>26</v>
      </c>
      <c r="F38" s="3">
        <v>21</v>
      </c>
      <c r="G38" s="3">
        <v>5</v>
      </c>
      <c r="H38" s="3"/>
      <c r="I38" s="3"/>
    </row>
    <row r="39" spans="1:9" x14ac:dyDescent="0.25">
      <c r="A39" s="2">
        <v>32</v>
      </c>
      <c r="B39" s="3" t="s">
        <v>34</v>
      </c>
      <c r="C39" s="3">
        <v>170</v>
      </c>
      <c r="D39" s="3"/>
      <c r="E39" s="3">
        <v>4</v>
      </c>
      <c r="F39" s="3"/>
      <c r="G39" s="3"/>
      <c r="H39" s="3"/>
      <c r="I39" s="3"/>
    </row>
    <row r="40" spans="1:9" x14ac:dyDescent="0.25">
      <c r="A40" s="2">
        <v>33</v>
      </c>
      <c r="B40" s="3" t="s">
        <v>35</v>
      </c>
      <c r="C40" s="5">
        <v>1916</v>
      </c>
      <c r="D40" s="3">
        <v>504</v>
      </c>
      <c r="E40" s="3">
        <v>52</v>
      </c>
      <c r="F40" s="3">
        <v>57</v>
      </c>
      <c r="G40" s="3">
        <v>4</v>
      </c>
      <c r="H40" s="3"/>
      <c r="I40" s="3"/>
    </row>
    <row r="41" spans="1:9" x14ac:dyDescent="0.25">
      <c r="A41" s="2">
        <v>34</v>
      </c>
      <c r="B41" s="3" t="s">
        <v>36</v>
      </c>
      <c r="C41" s="3">
        <v>348</v>
      </c>
      <c r="D41" s="3">
        <v>54</v>
      </c>
      <c r="E41" s="3">
        <v>11</v>
      </c>
      <c r="F41" s="3">
        <v>7</v>
      </c>
      <c r="G41" s="3">
        <v>3</v>
      </c>
      <c r="H41" s="3"/>
      <c r="I41" s="3"/>
    </row>
    <row r="42" spans="1:9" x14ac:dyDescent="0.25">
      <c r="A42" s="2">
        <v>35</v>
      </c>
      <c r="B42" s="3" t="s">
        <v>38</v>
      </c>
      <c r="C42" s="3">
        <v>234</v>
      </c>
      <c r="D42" s="3">
        <v>37</v>
      </c>
      <c r="E42" s="3">
        <v>7</v>
      </c>
      <c r="F42" s="3">
        <v>6</v>
      </c>
      <c r="G42" s="3"/>
      <c r="H42" s="3"/>
      <c r="I42" s="3"/>
    </row>
    <row r="43" spans="1:9" x14ac:dyDescent="0.25">
      <c r="A43" s="2">
        <v>36</v>
      </c>
      <c r="B43" s="3" t="s">
        <v>39</v>
      </c>
      <c r="C43" s="3">
        <v>467</v>
      </c>
      <c r="D43" s="3">
        <v>34</v>
      </c>
      <c r="E43" s="3">
        <v>12</v>
      </c>
      <c r="F43" s="3">
        <v>3</v>
      </c>
      <c r="G43" s="3"/>
      <c r="H43" s="3"/>
      <c r="I43" s="3"/>
    </row>
    <row r="44" spans="1:9" x14ac:dyDescent="0.25">
      <c r="A44" s="2">
        <v>37</v>
      </c>
      <c r="B44" s="3" t="s">
        <v>37</v>
      </c>
      <c r="C44" s="3">
        <v>650</v>
      </c>
      <c r="D44" s="3">
        <v>118</v>
      </c>
      <c r="E44" s="3">
        <v>20</v>
      </c>
      <c r="F44" s="3">
        <v>15</v>
      </c>
      <c r="G44" s="3">
        <v>2</v>
      </c>
      <c r="H44" s="3"/>
      <c r="I44" s="3"/>
    </row>
    <row r="45" spans="1:9" x14ac:dyDescent="0.25">
      <c r="A45" s="2">
        <v>38</v>
      </c>
      <c r="B45" s="3" t="s">
        <v>41</v>
      </c>
      <c r="C45" s="3">
        <v>209</v>
      </c>
      <c r="D45" s="3"/>
      <c r="E45" s="3">
        <v>6</v>
      </c>
      <c r="F45" s="3"/>
      <c r="G45" s="3"/>
      <c r="H45" s="3"/>
      <c r="I45" s="3"/>
    </row>
    <row r="46" spans="1:9" x14ac:dyDescent="0.25">
      <c r="A46" s="2">
        <v>39</v>
      </c>
      <c r="B46" s="3" t="s">
        <v>40</v>
      </c>
      <c r="C46" s="3">
        <v>91</v>
      </c>
      <c r="D46" s="3"/>
      <c r="E46" s="3">
        <v>4</v>
      </c>
      <c r="F46" s="3"/>
      <c r="G46" s="3"/>
      <c r="H46" s="3"/>
      <c r="I46" s="3"/>
    </row>
    <row r="47" spans="1:9" x14ac:dyDescent="0.25">
      <c r="A47" s="2">
        <v>40</v>
      </c>
      <c r="B47" s="3" t="s">
        <v>42</v>
      </c>
      <c r="C47" s="3">
        <v>626</v>
      </c>
      <c r="D47" s="3">
        <v>118</v>
      </c>
      <c r="E47" s="3">
        <v>18</v>
      </c>
      <c r="F47" s="3">
        <v>10</v>
      </c>
      <c r="G47" s="3"/>
      <c r="H47" s="3"/>
      <c r="I47" s="3"/>
    </row>
    <row r="48" spans="1:9" x14ac:dyDescent="0.25">
      <c r="A48" s="2">
        <v>41</v>
      </c>
      <c r="B48" s="3" t="s">
        <v>43</v>
      </c>
      <c r="C48" s="3">
        <v>906</v>
      </c>
      <c r="D48" s="3">
        <v>189</v>
      </c>
      <c r="E48" s="3">
        <v>25</v>
      </c>
      <c r="F48" s="3">
        <v>22</v>
      </c>
      <c r="G48" s="3">
        <v>5</v>
      </c>
      <c r="H48" s="3"/>
      <c r="I48" s="3"/>
    </row>
    <row r="49" spans="1:9" x14ac:dyDescent="0.25">
      <c r="A49" s="2">
        <v>42</v>
      </c>
      <c r="B49" s="3" t="s">
        <v>44</v>
      </c>
      <c r="C49" s="3">
        <v>756</v>
      </c>
      <c r="D49" s="3">
        <v>20</v>
      </c>
      <c r="E49" s="3">
        <v>20</v>
      </c>
      <c r="F49" s="3">
        <v>1</v>
      </c>
      <c r="G49" s="3"/>
      <c r="H49" s="3"/>
      <c r="I49" s="3"/>
    </row>
    <row r="50" spans="1:9" x14ac:dyDescent="0.25">
      <c r="A50" s="2">
        <v>43</v>
      </c>
      <c r="B50" s="3" t="s">
        <v>45</v>
      </c>
      <c r="C50" s="5">
        <v>5949</v>
      </c>
      <c r="D50" s="5">
        <v>1522</v>
      </c>
      <c r="E50" s="3">
        <v>112</v>
      </c>
      <c r="F50" s="3">
        <v>129</v>
      </c>
      <c r="G50" s="3">
        <v>21</v>
      </c>
      <c r="H50" s="5">
        <v>1629</v>
      </c>
      <c r="I50" s="3">
        <v>20</v>
      </c>
    </row>
    <row r="51" spans="1:9" x14ac:dyDescent="0.25">
      <c r="A51" s="2">
        <v>44</v>
      </c>
      <c r="B51" s="3" t="s">
        <v>46</v>
      </c>
      <c r="C51" s="5">
        <v>1039</v>
      </c>
      <c r="D51" s="3">
        <v>548</v>
      </c>
      <c r="E51" s="3">
        <v>23</v>
      </c>
      <c r="F51" s="3">
        <v>43</v>
      </c>
      <c r="G51" s="3">
        <v>2</v>
      </c>
      <c r="H51" s="3">
        <v>523</v>
      </c>
      <c r="I51" s="3">
        <v>8</v>
      </c>
    </row>
    <row r="52" spans="1:9" x14ac:dyDescent="0.25">
      <c r="A52" s="2">
        <v>45</v>
      </c>
      <c r="B52" s="3" t="s">
        <v>47</v>
      </c>
      <c r="C52" s="3"/>
      <c r="D52" s="3">
        <v>48</v>
      </c>
      <c r="E52" s="3"/>
      <c r="F52" s="3">
        <v>8</v>
      </c>
      <c r="G52" s="3"/>
      <c r="H52" s="3"/>
      <c r="I52" s="3"/>
    </row>
    <row r="53" spans="1:9" x14ac:dyDescent="0.25">
      <c r="A53" s="2">
        <v>46</v>
      </c>
      <c r="B53" s="3" t="s">
        <v>48</v>
      </c>
      <c r="C53" s="5">
        <v>1082</v>
      </c>
      <c r="D53" s="3">
        <v>447</v>
      </c>
      <c r="E53" s="3">
        <v>25</v>
      </c>
      <c r="F53" s="3">
        <v>28</v>
      </c>
      <c r="G53" s="3">
        <v>5</v>
      </c>
      <c r="H53" s="3">
        <v>149</v>
      </c>
      <c r="I53" s="3"/>
    </row>
    <row r="54" spans="1:9" x14ac:dyDescent="0.25">
      <c r="A54" s="2">
        <v>47</v>
      </c>
      <c r="B54" s="3" t="s">
        <v>50</v>
      </c>
      <c r="C54" s="3">
        <v>340</v>
      </c>
      <c r="D54" s="3">
        <v>47</v>
      </c>
      <c r="E54" s="3">
        <v>13</v>
      </c>
      <c r="F54" s="3">
        <v>8</v>
      </c>
      <c r="G54" s="3"/>
      <c r="H54" s="3"/>
      <c r="I54" s="3"/>
    </row>
    <row r="55" spans="1:9" x14ac:dyDescent="0.25">
      <c r="A55" s="2">
        <v>48</v>
      </c>
      <c r="B55" s="3" t="s">
        <v>51</v>
      </c>
      <c r="C55" s="5">
        <v>1499</v>
      </c>
      <c r="D55" s="3">
        <v>125</v>
      </c>
      <c r="E55" s="3">
        <v>36</v>
      </c>
      <c r="F55" s="3">
        <v>13</v>
      </c>
      <c r="G55" s="3">
        <v>1</v>
      </c>
      <c r="H55" s="3"/>
      <c r="I55" s="3"/>
    </row>
    <row r="56" spans="1:9" x14ac:dyDescent="0.25">
      <c r="A56" s="2">
        <v>49</v>
      </c>
      <c r="B56" s="3" t="s">
        <v>52</v>
      </c>
      <c r="C56" s="3">
        <v>929</v>
      </c>
      <c r="D56" s="3">
        <v>302</v>
      </c>
      <c r="E56" s="3">
        <v>29</v>
      </c>
      <c r="F56" s="3">
        <v>48</v>
      </c>
      <c r="G56" s="3">
        <v>6</v>
      </c>
      <c r="H56" s="3"/>
      <c r="I56" s="3"/>
    </row>
    <row r="57" spans="1:9" x14ac:dyDescent="0.25">
      <c r="A57" s="2">
        <v>50</v>
      </c>
      <c r="B57" s="3" t="s">
        <v>53</v>
      </c>
      <c r="C57" s="5">
        <v>1456</v>
      </c>
      <c r="D57" s="3">
        <v>284</v>
      </c>
      <c r="E57" s="3">
        <v>34</v>
      </c>
      <c r="F57" s="3">
        <v>20</v>
      </c>
      <c r="G57" s="3">
        <v>2</v>
      </c>
      <c r="H57" s="3"/>
      <c r="I57" s="3"/>
    </row>
    <row r="58" spans="1:9" x14ac:dyDescent="0.25">
      <c r="A58" s="2">
        <v>51</v>
      </c>
      <c r="B58" s="3" t="s">
        <v>54</v>
      </c>
      <c r="C58" s="5">
        <v>1221</v>
      </c>
      <c r="D58" s="3">
        <v>36</v>
      </c>
      <c r="E58" s="3">
        <v>36</v>
      </c>
      <c r="F58" s="3">
        <v>4</v>
      </c>
      <c r="G58" s="3"/>
      <c r="H58" s="3"/>
      <c r="I58" s="3"/>
    </row>
    <row r="59" spans="1:9" x14ac:dyDescent="0.25">
      <c r="A59" s="2">
        <v>52</v>
      </c>
      <c r="B59" s="3" t="s">
        <v>89</v>
      </c>
      <c r="C59" s="5">
        <v>1117</v>
      </c>
      <c r="D59" s="3">
        <v>201</v>
      </c>
      <c r="E59" s="3">
        <v>33</v>
      </c>
      <c r="F59" s="3">
        <v>32</v>
      </c>
      <c r="G59" s="3">
        <v>3</v>
      </c>
      <c r="H59" s="3"/>
      <c r="I59" s="3"/>
    </row>
    <row r="60" spans="1:9" x14ac:dyDescent="0.25">
      <c r="A60" s="2">
        <v>53</v>
      </c>
      <c r="B60" s="3" t="s">
        <v>55</v>
      </c>
      <c r="C60" s="5">
        <v>2465</v>
      </c>
      <c r="D60" s="5">
        <v>1005</v>
      </c>
      <c r="E60" s="3">
        <v>58</v>
      </c>
      <c r="F60" s="3">
        <v>60</v>
      </c>
      <c r="G60" s="3"/>
      <c r="H60" s="3">
        <v>53</v>
      </c>
      <c r="I60" s="3"/>
    </row>
    <row r="61" spans="1:9" x14ac:dyDescent="0.25">
      <c r="A61" s="2">
        <v>54</v>
      </c>
      <c r="B61" s="3" t="s">
        <v>56</v>
      </c>
      <c r="C61" s="3">
        <v>696</v>
      </c>
      <c r="D61" s="3"/>
      <c r="E61" s="3">
        <v>23</v>
      </c>
      <c r="F61" s="3">
        <v>15</v>
      </c>
      <c r="G61" s="3"/>
      <c r="H61" s="3"/>
      <c r="I61" s="3"/>
    </row>
    <row r="62" spans="1:9" x14ac:dyDescent="0.25">
      <c r="A62" s="2">
        <v>55</v>
      </c>
      <c r="B62" s="3" t="s">
        <v>57</v>
      </c>
      <c r="C62" s="3">
        <v>328</v>
      </c>
      <c r="D62" s="3">
        <v>28</v>
      </c>
      <c r="E62" s="3">
        <v>7</v>
      </c>
      <c r="F62" s="3">
        <v>3</v>
      </c>
      <c r="G62" s="3"/>
      <c r="H62" s="3"/>
      <c r="I62" s="3"/>
    </row>
    <row r="63" spans="1:9" x14ac:dyDescent="0.25">
      <c r="A63" s="2">
        <v>56</v>
      </c>
      <c r="B63" s="3" t="s">
        <v>58</v>
      </c>
      <c r="C63" s="5">
        <v>1945</v>
      </c>
      <c r="D63" s="3">
        <v>772</v>
      </c>
      <c r="E63" s="3">
        <v>44</v>
      </c>
      <c r="F63" s="3">
        <v>90</v>
      </c>
      <c r="G63" s="3">
        <v>3</v>
      </c>
      <c r="H63" s="3"/>
      <c r="I63" s="3"/>
    </row>
    <row r="64" spans="1:9" x14ac:dyDescent="0.25">
      <c r="A64" s="2">
        <v>57</v>
      </c>
      <c r="B64" s="3" t="s">
        <v>59</v>
      </c>
      <c r="C64" s="3">
        <v>818</v>
      </c>
      <c r="D64" s="3">
        <v>96</v>
      </c>
      <c r="E64" s="3">
        <v>17</v>
      </c>
      <c r="F64" s="3">
        <v>19</v>
      </c>
      <c r="G64" s="3">
        <v>3</v>
      </c>
      <c r="H64" s="3"/>
      <c r="I64" s="3"/>
    </row>
    <row r="65" spans="1:9" x14ac:dyDescent="0.25">
      <c r="A65" s="2">
        <v>58</v>
      </c>
      <c r="B65" s="3" t="s">
        <v>60</v>
      </c>
      <c r="C65" s="3">
        <v>547</v>
      </c>
      <c r="D65" s="3">
        <v>100</v>
      </c>
      <c r="E65" s="3">
        <v>13</v>
      </c>
      <c r="F65" s="3">
        <v>8</v>
      </c>
      <c r="G65" s="3"/>
      <c r="H65" s="3">
        <v>150</v>
      </c>
      <c r="I65" s="3"/>
    </row>
    <row r="66" spans="1:9" x14ac:dyDescent="0.25">
      <c r="A66" s="2">
        <v>59</v>
      </c>
      <c r="B66" s="3" t="s">
        <v>61</v>
      </c>
      <c r="C66" s="3">
        <v>965</v>
      </c>
      <c r="D66" s="3">
        <v>273</v>
      </c>
      <c r="E66" s="3">
        <v>17</v>
      </c>
      <c r="F66" s="3">
        <v>16</v>
      </c>
      <c r="G66" s="3">
        <v>8</v>
      </c>
      <c r="H66" s="3">
        <v>860</v>
      </c>
      <c r="I66" s="3">
        <v>2</v>
      </c>
    </row>
    <row r="67" spans="1:9" x14ac:dyDescent="0.25">
      <c r="A67" s="2">
        <v>60</v>
      </c>
      <c r="B67" s="3" t="s">
        <v>62</v>
      </c>
      <c r="C67" s="5">
        <v>1883</v>
      </c>
      <c r="D67" s="3">
        <v>300</v>
      </c>
      <c r="E67" s="3">
        <v>49</v>
      </c>
      <c r="F67" s="3">
        <v>35</v>
      </c>
      <c r="G67" s="3"/>
      <c r="H67" s="3"/>
      <c r="I67" s="3"/>
    </row>
    <row r="68" spans="1:9" x14ac:dyDescent="0.25">
      <c r="A68" s="2">
        <v>61</v>
      </c>
      <c r="B68" s="3" t="s">
        <v>63</v>
      </c>
      <c r="C68" s="3">
        <v>732</v>
      </c>
      <c r="D68" s="3"/>
      <c r="E68" s="3">
        <v>17</v>
      </c>
      <c r="F68" s="3"/>
      <c r="G68" s="3"/>
      <c r="H68" s="3"/>
      <c r="I68" s="3"/>
    </row>
    <row r="69" spans="1:9" x14ac:dyDescent="0.25">
      <c r="A69" s="2">
        <v>62</v>
      </c>
      <c r="B69" s="3" t="s">
        <v>64</v>
      </c>
      <c r="C69" s="3">
        <v>924</v>
      </c>
      <c r="D69" s="3">
        <v>169</v>
      </c>
      <c r="E69" s="3">
        <v>21</v>
      </c>
      <c r="F69" s="3">
        <v>28</v>
      </c>
      <c r="G69" s="3"/>
      <c r="H69" s="3"/>
      <c r="I69" s="3"/>
    </row>
    <row r="70" spans="1:9" x14ac:dyDescent="0.25">
      <c r="A70" s="2">
        <v>63</v>
      </c>
      <c r="B70" s="3" t="s">
        <v>65</v>
      </c>
      <c r="C70" s="3">
        <v>932</v>
      </c>
      <c r="D70" s="3">
        <v>191</v>
      </c>
      <c r="E70" s="3">
        <v>28</v>
      </c>
      <c r="F70" s="3">
        <v>24</v>
      </c>
      <c r="G70" s="3">
        <v>2</v>
      </c>
      <c r="H70" s="3"/>
      <c r="I70" s="3"/>
    </row>
    <row r="71" spans="1:9" x14ac:dyDescent="0.25">
      <c r="A71" s="2">
        <v>64</v>
      </c>
      <c r="B71" s="3" t="s">
        <v>66</v>
      </c>
      <c r="C71" s="5">
        <v>2002</v>
      </c>
      <c r="D71" s="3">
        <v>277</v>
      </c>
      <c r="E71" s="3">
        <v>46</v>
      </c>
      <c r="F71" s="3">
        <v>24</v>
      </c>
      <c r="G71" s="3"/>
      <c r="H71" s="3">
        <v>210</v>
      </c>
      <c r="I71" s="3">
        <v>4</v>
      </c>
    </row>
    <row r="72" spans="1:9" x14ac:dyDescent="0.25">
      <c r="A72" s="2">
        <v>65</v>
      </c>
      <c r="B72" s="3" t="s">
        <v>67</v>
      </c>
      <c r="C72" s="3"/>
      <c r="D72" s="3">
        <v>42</v>
      </c>
      <c r="E72" s="3"/>
      <c r="F72" s="3">
        <v>4</v>
      </c>
      <c r="G72" s="3">
        <v>1</v>
      </c>
      <c r="H72" s="3"/>
      <c r="I72" s="3"/>
    </row>
    <row r="73" spans="1:9" x14ac:dyDescent="0.25">
      <c r="A73" s="2">
        <v>66</v>
      </c>
      <c r="B73" s="3" t="s">
        <v>68</v>
      </c>
      <c r="C73" s="3">
        <v>408</v>
      </c>
      <c r="D73" s="3">
        <v>33</v>
      </c>
      <c r="E73" s="3">
        <v>18</v>
      </c>
      <c r="F73" s="3">
        <v>6</v>
      </c>
      <c r="G73" s="3"/>
      <c r="H73" s="3"/>
      <c r="I73" s="3"/>
    </row>
    <row r="74" spans="1:9" x14ac:dyDescent="0.25">
      <c r="A74" s="2">
        <v>67</v>
      </c>
      <c r="B74" s="3" t="s">
        <v>69</v>
      </c>
      <c r="C74" s="3">
        <v>762</v>
      </c>
      <c r="D74" s="3">
        <v>68</v>
      </c>
      <c r="E74" s="3">
        <v>18</v>
      </c>
      <c r="F74" s="3">
        <v>5</v>
      </c>
      <c r="G74" s="3"/>
      <c r="H74" s="3"/>
      <c r="I74" s="3"/>
    </row>
    <row r="75" spans="1:9" x14ac:dyDescent="0.25">
      <c r="A75" s="2">
        <v>68</v>
      </c>
      <c r="B75" s="3" t="s">
        <v>70</v>
      </c>
      <c r="C75" s="5">
        <v>1146</v>
      </c>
      <c r="D75" s="3">
        <v>34</v>
      </c>
      <c r="E75" s="3">
        <v>31</v>
      </c>
      <c r="F75" s="3">
        <v>9</v>
      </c>
      <c r="G75" s="3"/>
      <c r="H75" s="3"/>
      <c r="I75" s="3"/>
    </row>
    <row r="76" spans="1:9" x14ac:dyDescent="0.25">
      <c r="A76" s="2">
        <v>69</v>
      </c>
      <c r="B76" s="3" t="s">
        <v>71</v>
      </c>
      <c r="C76" s="3">
        <v>577</v>
      </c>
      <c r="D76" s="3">
        <v>132</v>
      </c>
      <c r="E76" s="3">
        <v>12</v>
      </c>
      <c r="F76" s="3">
        <v>20</v>
      </c>
      <c r="G76" s="3"/>
      <c r="H76" s="3"/>
      <c r="I76" s="3"/>
    </row>
    <row r="77" spans="1:9" x14ac:dyDescent="0.25">
      <c r="A77" s="2">
        <v>70</v>
      </c>
      <c r="B77" s="3" t="s">
        <v>72</v>
      </c>
      <c r="C77" s="3">
        <v>208</v>
      </c>
      <c r="D77" s="3">
        <v>24</v>
      </c>
      <c r="E77" s="3">
        <v>7</v>
      </c>
      <c r="F77" s="3">
        <v>6</v>
      </c>
      <c r="G77" s="3"/>
      <c r="H77" s="3"/>
      <c r="I77" s="3"/>
    </row>
    <row r="78" spans="1:9" x14ac:dyDescent="0.25">
      <c r="A78" s="2">
        <v>71</v>
      </c>
      <c r="B78" s="3" t="s">
        <v>73</v>
      </c>
      <c r="C78" s="3">
        <v>846</v>
      </c>
      <c r="D78" s="3">
        <v>10</v>
      </c>
      <c r="E78" s="3">
        <v>27</v>
      </c>
      <c r="F78" s="3">
        <v>2</v>
      </c>
      <c r="G78" s="3"/>
      <c r="H78" s="3"/>
      <c r="I78" s="3"/>
    </row>
    <row r="79" spans="1:9" x14ac:dyDescent="0.25">
      <c r="A79" s="2">
        <v>72</v>
      </c>
      <c r="B79" s="3" t="s">
        <v>74</v>
      </c>
      <c r="C79" s="3">
        <v>847</v>
      </c>
      <c r="D79" s="3">
        <v>199</v>
      </c>
      <c r="E79" s="3">
        <v>17</v>
      </c>
      <c r="F79" s="3">
        <v>21</v>
      </c>
      <c r="G79" s="3"/>
      <c r="H79" s="3"/>
      <c r="I79" s="3"/>
    </row>
    <row r="80" spans="1:9" x14ac:dyDescent="0.25">
      <c r="A80" s="2">
        <v>73</v>
      </c>
      <c r="B80" s="3" t="s">
        <v>83</v>
      </c>
      <c r="C80" s="3"/>
      <c r="D80" s="3">
        <v>11</v>
      </c>
      <c r="E80" s="3"/>
      <c r="F80" s="3">
        <v>2</v>
      </c>
      <c r="G80" s="3"/>
      <c r="H80" s="3"/>
      <c r="I80" s="3"/>
    </row>
    <row r="81" spans="1:9" x14ac:dyDescent="0.25">
      <c r="A81" s="2">
        <v>74</v>
      </c>
      <c r="B81" s="3" t="s">
        <v>75</v>
      </c>
      <c r="C81" s="3">
        <v>811</v>
      </c>
      <c r="D81" s="3">
        <v>241</v>
      </c>
      <c r="E81" s="3">
        <v>20</v>
      </c>
      <c r="F81" s="3">
        <v>18</v>
      </c>
      <c r="G81" s="3">
        <v>11</v>
      </c>
      <c r="H81" s="3"/>
      <c r="I81" s="3"/>
    </row>
    <row r="82" spans="1:9" x14ac:dyDescent="0.25">
      <c r="A82" s="2">
        <v>75</v>
      </c>
      <c r="B82" s="3" t="s">
        <v>76</v>
      </c>
      <c r="C82" s="3">
        <v>334</v>
      </c>
      <c r="D82" s="3">
        <v>88</v>
      </c>
      <c r="E82" s="3">
        <v>8</v>
      </c>
      <c r="F82" s="3">
        <v>7</v>
      </c>
      <c r="G82" s="3"/>
      <c r="H82" s="3"/>
      <c r="I82" s="3"/>
    </row>
    <row r="83" spans="1:9" ht="30" x14ac:dyDescent="0.25">
      <c r="A83" s="2">
        <v>76</v>
      </c>
      <c r="B83" s="4" t="s">
        <v>82</v>
      </c>
      <c r="C83" s="3">
        <v>629</v>
      </c>
      <c r="D83" s="3">
        <v>223</v>
      </c>
      <c r="E83" s="3">
        <v>19</v>
      </c>
      <c r="F83" s="3">
        <v>24</v>
      </c>
      <c r="G83" s="3">
        <v>2</v>
      </c>
      <c r="H83" s="3"/>
      <c r="I83" s="3">
        <v>2</v>
      </c>
    </row>
    <row r="84" spans="1:9" x14ac:dyDescent="0.25">
      <c r="A84" s="2">
        <v>77</v>
      </c>
      <c r="B84" s="3" t="s">
        <v>77</v>
      </c>
      <c r="C84" s="3">
        <v>627</v>
      </c>
      <c r="D84" s="3">
        <v>48</v>
      </c>
      <c r="E84" s="3">
        <v>12</v>
      </c>
      <c r="F84" s="3">
        <v>9</v>
      </c>
      <c r="G84" s="3">
        <v>1</v>
      </c>
      <c r="H84" s="3"/>
      <c r="I84" s="3"/>
    </row>
    <row r="85" spans="1:9" x14ac:dyDescent="0.25">
      <c r="A85" s="2">
        <v>78</v>
      </c>
      <c r="B85" s="3" t="s">
        <v>78</v>
      </c>
      <c r="C85" s="5">
        <v>1029</v>
      </c>
      <c r="D85" s="3">
        <v>117</v>
      </c>
      <c r="E85" s="3">
        <v>29</v>
      </c>
      <c r="F85" s="3">
        <v>18</v>
      </c>
      <c r="G85" s="3"/>
      <c r="H85" s="3"/>
      <c r="I85" s="3"/>
    </row>
    <row r="86" spans="1:9" x14ac:dyDescent="0.25">
      <c r="A86" s="2">
        <v>79</v>
      </c>
      <c r="B86" s="3" t="s">
        <v>79</v>
      </c>
      <c r="C86" s="3">
        <v>194</v>
      </c>
      <c r="D86" s="3">
        <v>21</v>
      </c>
      <c r="E86" s="3">
        <v>12</v>
      </c>
      <c r="F86" s="3">
        <v>2</v>
      </c>
      <c r="G86" s="3"/>
      <c r="H86" s="3"/>
      <c r="I86" s="3"/>
    </row>
    <row r="87" spans="1:9" x14ac:dyDescent="0.25">
      <c r="A87" s="2">
        <v>80</v>
      </c>
      <c r="B87" s="3" t="s">
        <v>80</v>
      </c>
      <c r="C87" s="5">
        <v>2098</v>
      </c>
      <c r="D87" s="3">
        <v>843</v>
      </c>
      <c r="E87" s="3">
        <v>40</v>
      </c>
      <c r="F87" s="3">
        <v>61</v>
      </c>
      <c r="G87" s="3">
        <v>7</v>
      </c>
      <c r="H87" s="3"/>
      <c r="I87" s="3"/>
    </row>
    <row r="88" spans="1:9" x14ac:dyDescent="0.25">
      <c r="A88" s="2">
        <v>81</v>
      </c>
      <c r="B88" s="3" t="s">
        <v>81</v>
      </c>
      <c r="C88" s="3">
        <v>558</v>
      </c>
      <c r="D88" s="3">
        <v>345</v>
      </c>
      <c r="E88" s="3">
        <v>19</v>
      </c>
      <c r="F88" s="3">
        <v>23</v>
      </c>
      <c r="G88" s="3">
        <v>5</v>
      </c>
      <c r="H88" s="3">
        <v>80</v>
      </c>
      <c r="I88" s="3">
        <v>3</v>
      </c>
    </row>
    <row r="89" spans="1:9" ht="28.5" customHeight="1" x14ac:dyDescent="0.25">
      <c r="A89" s="2">
        <v>82</v>
      </c>
      <c r="B89" s="4" t="s">
        <v>107</v>
      </c>
      <c r="C89" s="3">
        <v>417</v>
      </c>
      <c r="D89" s="3"/>
      <c r="E89" s="3">
        <v>11</v>
      </c>
      <c r="F89" s="3">
        <v>4</v>
      </c>
      <c r="G89" s="3"/>
      <c r="H89" s="3"/>
      <c r="I89" s="3"/>
    </row>
    <row r="90" spans="1:9" x14ac:dyDescent="0.25">
      <c r="A90" s="2"/>
      <c r="B90" s="3"/>
      <c r="C90" s="3"/>
      <c r="D90" s="3"/>
      <c r="E90" s="3"/>
      <c r="F90" s="3"/>
      <c r="G90" s="3"/>
      <c r="H90" s="3"/>
      <c r="I90" s="3"/>
    </row>
    <row r="91" spans="1:9" ht="15.75" x14ac:dyDescent="0.25">
      <c r="A91" s="2"/>
      <c r="B91" s="6" t="s">
        <v>86</v>
      </c>
      <c r="C91" s="10">
        <f t="shared" ref="C91:I91" si="0">SUM(C8:C90)</f>
        <v>65615</v>
      </c>
      <c r="D91" s="10">
        <f t="shared" si="0"/>
        <v>13946</v>
      </c>
      <c r="E91" s="10">
        <f t="shared" si="0"/>
        <v>1659</v>
      </c>
      <c r="F91" s="10">
        <f t="shared" si="0"/>
        <v>1399</v>
      </c>
      <c r="G91" s="10">
        <f t="shared" si="0"/>
        <v>122</v>
      </c>
      <c r="H91" s="10">
        <f t="shared" si="0"/>
        <v>3861</v>
      </c>
      <c r="I91" s="10">
        <f t="shared" si="0"/>
        <v>40</v>
      </c>
    </row>
    <row r="94" spans="1:9" ht="15.75" x14ac:dyDescent="0.25">
      <c r="B94" s="11" t="s">
        <v>95</v>
      </c>
      <c r="C94" s="11"/>
      <c r="D94" s="11"/>
      <c r="E94" s="11"/>
      <c r="F94" s="11"/>
      <c r="G94" s="11"/>
      <c r="H94" s="11"/>
      <c r="I94" s="12">
        <f>C91+D91+H91</f>
        <v>83422</v>
      </c>
    </row>
    <row r="95" spans="1:9" ht="15.75" x14ac:dyDescent="0.25">
      <c r="B95" s="11"/>
      <c r="C95" s="11"/>
      <c r="D95" s="11"/>
      <c r="E95" s="11"/>
      <c r="F95" s="11"/>
      <c r="G95" s="11"/>
      <c r="H95" s="11"/>
      <c r="I95" s="11"/>
    </row>
    <row r="96" spans="1:9" ht="15.75" x14ac:dyDescent="0.25">
      <c r="B96" s="11" t="s">
        <v>96</v>
      </c>
      <c r="C96" s="11"/>
      <c r="D96" s="11"/>
      <c r="E96" s="11"/>
      <c r="F96" s="11"/>
      <c r="G96" s="11"/>
      <c r="H96" s="11"/>
      <c r="I96" s="12">
        <f>E91+F91+G91+I91</f>
        <v>3220</v>
      </c>
    </row>
    <row r="99" spans="2:5" ht="15.75" x14ac:dyDescent="0.25">
      <c r="B99" s="14"/>
      <c r="C99" s="14"/>
      <c r="D99" s="14"/>
      <c r="E99" s="11"/>
    </row>
  </sheetData>
  <sortState ref="B8:I88">
    <sortCondition ref="B8"/>
  </sortState>
  <mergeCells count="4">
    <mergeCell ref="H5:I5"/>
    <mergeCell ref="E5:G5"/>
    <mergeCell ref="B5:B6"/>
    <mergeCell ref="A5:A6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83"/>
  <sheetViews>
    <sheetView workbookViewId="0">
      <selection activeCell="A4" sqref="A4:F83"/>
    </sheetView>
  </sheetViews>
  <sheetFormatPr defaultRowHeight="15" x14ac:dyDescent="0.25"/>
  <cols>
    <col min="1" max="1" width="7.140625" customWidth="1"/>
    <col min="2" max="2" width="25.5703125" customWidth="1"/>
    <col min="3" max="3" width="9.85546875" style="1" customWidth="1"/>
    <col min="4" max="4" width="24.7109375" customWidth="1"/>
    <col min="5" max="5" width="12.28515625" customWidth="1"/>
    <col min="6" max="6" width="13.42578125" customWidth="1"/>
  </cols>
  <sheetData>
    <row r="4" spans="1:6" ht="43.5" customHeight="1" x14ac:dyDescent="0.25">
      <c r="A4" s="15" t="s">
        <v>97</v>
      </c>
      <c r="B4" s="15" t="s">
        <v>98</v>
      </c>
      <c r="C4" s="16" t="s">
        <v>103</v>
      </c>
      <c r="D4" s="16" t="s">
        <v>99</v>
      </c>
      <c r="E4" s="16" t="s">
        <v>100</v>
      </c>
      <c r="F4" s="16" t="s">
        <v>101</v>
      </c>
    </row>
    <row r="5" spans="1:6" ht="22.5" customHeight="1" x14ac:dyDescent="0.25">
      <c r="A5" s="20"/>
      <c r="B5" s="21"/>
      <c r="C5" s="29" t="s">
        <v>104</v>
      </c>
      <c r="D5" s="29"/>
      <c r="E5" s="22"/>
    </row>
    <row r="6" spans="1:6" ht="15.75" customHeight="1" x14ac:dyDescent="0.25">
      <c r="A6" s="17"/>
      <c r="B6" s="18"/>
      <c r="C6" s="1" t="s">
        <v>105</v>
      </c>
      <c r="F6" s="19"/>
    </row>
    <row r="7" spans="1:6" x14ac:dyDescent="0.25">
      <c r="A7" s="2">
        <v>1</v>
      </c>
      <c r="B7" s="3" t="s">
        <v>7</v>
      </c>
      <c r="C7" s="2">
        <v>23</v>
      </c>
      <c r="D7" s="30" t="s">
        <v>102</v>
      </c>
      <c r="E7" s="3"/>
      <c r="F7" s="3"/>
    </row>
    <row r="8" spans="1:6" x14ac:dyDescent="0.25">
      <c r="A8" s="2">
        <v>2</v>
      </c>
      <c r="B8" s="3" t="s">
        <v>8</v>
      </c>
      <c r="C8" s="2">
        <v>8</v>
      </c>
      <c r="D8" s="31"/>
      <c r="E8" s="3"/>
      <c r="F8" s="3"/>
    </row>
    <row r="9" spans="1:6" x14ac:dyDescent="0.25">
      <c r="A9" s="2">
        <v>3</v>
      </c>
      <c r="B9" s="3" t="s">
        <v>17</v>
      </c>
      <c r="C9" s="2">
        <v>8</v>
      </c>
      <c r="D9" s="31"/>
      <c r="E9" s="3"/>
      <c r="F9" s="3"/>
    </row>
    <row r="10" spans="1:6" x14ac:dyDescent="0.25">
      <c r="A10" s="2">
        <v>4</v>
      </c>
      <c r="B10" s="3" t="s">
        <v>24</v>
      </c>
      <c r="C10" s="2">
        <v>1</v>
      </c>
      <c r="D10" s="31"/>
      <c r="E10" s="3"/>
      <c r="F10" s="3"/>
    </row>
    <row r="11" spans="1:6" x14ac:dyDescent="0.25">
      <c r="A11" s="2">
        <v>5</v>
      </c>
      <c r="B11" s="3" t="s">
        <v>26</v>
      </c>
      <c r="C11" s="2">
        <v>1</v>
      </c>
      <c r="D11" s="32"/>
      <c r="E11" s="3"/>
      <c r="F11" s="3"/>
    </row>
    <row r="12" spans="1:6" x14ac:dyDescent="0.25">
      <c r="A12" s="2">
        <v>6</v>
      </c>
      <c r="B12" s="3" t="s">
        <v>49</v>
      </c>
      <c r="C12" s="2">
        <v>32</v>
      </c>
      <c r="D12" s="3"/>
      <c r="E12" s="3"/>
      <c r="F12" s="3"/>
    </row>
    <row r="13" spans="1:6" x14ac:dyDescent="0.25">
      <c r="A13" s="2">
        <v>7</v>
      </c>
      <c r="B13" s="3" t="s">
        <v>31</v>
      </c>
      <c r="C13" s="2">
        <v>10</v>
      </c>
      <c r="D13" s="3"/>
      <c r="E13" s="3"/>
      <c r="F13" s="3"/>
    </row>
    <row r="14" spans="1:6" x14ac:dyDescent="0.25">
      <c r="A14" s="2">
        <v>8</v>
      </c>
      <c r="B14" s="3" t="s">
        <v>30</v>
      </c>
      <c r="C14" s="2">
        <v>7</v>
      </c>
      <c r="D14" s="3"/>
      <c r="E14" s="3"/>
      <c r="F14" s="3"/>
    </row>
    <row r="15" spans="1:6" x14ac:dyDescent="0.25">
      <c r="A15" s="2">
        <v>9</v>
      </c>
      <c r="B15" s="3" t="s">
        <v>38</v>
      </c>
      <c r="C15" s="2">
        <v>6</v>
      </c>
      <c r="D15" s="3"/>
      <c r="E15" s="3"/>
      <c r="F15" s="3"/>
    </row>
    <row r="16" spans="1:6" x14ac:dyDescent="0.25">
      <c r="A16" s="2">
        <v>10</v>
      </c>
      <c r="B16" s="3" t="s">
        <v>39</v>
      </c>
      <c r="C16" s="2">
        <v>3</v>
      </c>
      <c r="D16" s="3"/>
      <c r="E16" s="3"/>
      <c r="F16" s="3"/>
    </row>
    <row r="17" spans="1:6" x14ac:dyDescent="0.25">
      <c r="A17" s="2">
        <v>11</v>
      </c>
      <c r="B17" s="3" t="s">
        <v>42</v>
      </c>
      <c r="C17" s="2">
        <v>10</v>
      </c>
      <c r="D17" s="3"/>
      <c r="E17" s="3"/>
      <c r="F17" s="3"/>
    </row>
    <row r="18" spans="1:6" x14ac:dyDescent="0.25">
      <c r="A18" s="2">
        <v>12</v>
      </c>
      <c r="B18" s="3" t="s">
        <v>68</v>
      </c>
      <c r="C18" s="2">
        <v>6</v>
      </c>
      <c r="D18" s="3"/>
      <c r="E18" s="3"/>
      <c r="F18" s="3"/>
    </row>
    <row r="19" spans="1:6" ht="30" x14ac:dyDescent="0.25">
      <c r="A19" s="2">
        <v>13</v>
      </c>
      <c r="B19" s="4" t="s">
        <v>82</v>
      </c>
      <c r="C19" s="2">
        <v>24</v>
      </c>
      <c r="D19" s="3"/>
      <c r="E19" s="3"/>
      <c r="F19" s="3"/>
    </row>
    <row r="20" spans="1:6" x14ac:dyDescent="0.25">
      <c r="A20" s="2">
        <v>14</v>
      </c>
      <c r="B20" s="3" t="s">
        <v>16</v>
      </c>
      <c r="C20" s="2">
        <v>2</v>
      </c>
      <c r="D20" s="3"/>
      <c r="E20" s="3"/>
      <c r="F20" s="3"/>
    </row>
    <row r="21" spans="1:6" x14ac:dyDescent="0.25">
      <c r="A21" s="2">
        <v>15</v>
      </c>
      <c r="B21" s="3" t="s">
        <v>20</v>
      </c>
      <c r="C21" s="2">
        <v>7</v>
      </c>
      <c r="D21" s="3"/>
      <c r="E21" s="3"/>
      <c r="F21" s="3"/>
    </row>
    <row r="22" spans="1:6" x14ac:dyDescent="0.25">
      <c r="A22" s="2">
        <v>16</v>
      </c>
      <c r="B22" s="3" t="s">
        <v>28</v>
      </c>
      <c r="C22" s="2">
        <v>12</v>
      </c>
      <c r="D22" s="3"/>
      <c r="E22" s="3"/>
      <c r="F22" s="3"/>
    </row>
    <row r="23" spans="1:6" x14ac:dyDescent="0.25">
      <c r="A23" s="2">
        <v>17</v>
      </c>
      <c r="B23" s="3" t="s">
        <v>47</v>
      </c>
      <c r="C23" s="2">
        <v>8</v>
      </c>
      <c r="D23" s="3"/>
      <c r="E23" s="3"/>
      <c r="F23" s="3"/>
    </row>
    <row r="24" spans="1:6" x14ac:dyDescent="0.25">
      <c r="A24" s="2">
        <v>18</v>
      </c>
      <c r="B24" s="3" t="s">
        <v>50</v>
      </c>
      <c r="C24" s="2">
        <v>8</v>
      </c>
      <c r="D24" s="3"/>
      <c r="E24" s="3"/>
      <c r="F24" s="3"/>
    </row>
    <row r="25" spans="1:6" x14ac:dyDescent="0.25">
      <c r="A25" s="2">
        <v>19</v>
      </c>
      <c r="B25" s="3" t="s">
        <v>52</v>
      </c>
      <c r="C25" s="2">
        <v>48</v>
      </c>
      <c r="D25" s="3"/>
      <c r="E25" s="3"/>
      <c r="F25" s="3"/>
    </row>
    <row r="26" spans="1:6" x14ac:dyDescent="0.25">
      <c r="A26" s="2">
        <v>20</v>
      </c>
      <c r="B26" s="3" t="s">
        <v>89</v>
      </c>
      <c r="C26" s="2">
        <v>32</v>
      </c>
      <c r="D26" s="3"/>
      <c r="E26" s="3"/>
      <c r="F26" s="3"/>
    </row>
    <row r="27" spans="1:6" x14ac:dyDescent="0.25">
      <c r="A27" s="2">
        <v>21</v>
      </c>
      <c r="B27" s="3" t="s">
        <v>56</v>
      </c>
      <c r="C27" s="2">
        <v>15</v>
      </c>
      <c r="D27" s="3"/>
      <c r="E27" s="3"/>
      <c r="F27" s="3"/>
    </row>
    <row r="28" spans="1:6" x14ac:dyDescent="0.25">
      <c r="A28" s="2">
        <v>22</v>
      </c>
      <c r="B28" s="3" t="s">
        <v>62</v>
      </c>
      <c r="C28" s="2">
        <v>35</v>
      </c>
      <c r="D28" s="3"/>
      <c r="E28" s="3"/>
      <c r="F28" s="3"/>
    </row>
    <row r="29" spans="1:6" x14ac:dyDescent="0.25">
      <c r="A29" s="2">
        <v>23</v>
      </c>
      <c r="B29" s="3" t="s">
        <v>84</v>
      </c>
      <c r="C29" s="2">
        <v>1</v>
      </c>
      <c r="D29" s="3"/>
      <c r="E29" s="3"/>
      <c r="F29" s="3"/>
    </row>
    <row r="30" spans="1:6" x14ac:dyDescent="0.25">
      <c r="A30" s="2">
        <v>24</v>
      </c>
      <c r="B30" s="3" t="s">
        <v>65</v>
      </c>
      <c r="C30" s="2">
        <v>24</v>
      </c>
      <c r="D30" s="3"/>
      <c r="E30" s="3"/>
      <c r="F30" s="3"/>
    </row>
    <row r="31" spans="1:6" x14ac:dyDescent="0.25">
      <c r="A31" s="2">
        <v>25</v>
      </c>
      <c r="B31" s="3" t="s">
        <v>44</v>
      </c>
      <c r="C31" s="2">
        <v>1</v>
      </c>
      <c r="D31" s="3"/>
      <c r="E31" s="3"/>
      <c r="F31" s="3"/>
    </row>
    <row r="32" spans="1:6" x14ac:dyDescent="0.25">
      <c r="A32" s="2">
        <v>26</v>
      </c>
      <c r="B32" s="3" t="s">
        <v>73</v>
      </c>
      <c r="C32" s="2">
        <v>2</v>
      </c>
      <c r="D32" s="3"/>
      <c r="E32" s="3"/>
      <c r="F32" s="3"/>
    </row>
    <row r="33" spans="1:6" x14ac:dyDescent="0.25">
      <c r="A33" s="2">
        <v>27</v>
      </c>
      <c r="B33" s="3" t="s">
        <v>9</v>
      </c>
      <c r="C33" s="2">
        <v>11</v>
      </c>
      <c r="D33" s="3"/>
      <c r="E33" s="3"/>
      <c r="F33" s="3"/>
    </row>
    <row r="34" spans="1:6" x14ac:dyDescent="0.25">
      <c r="A34" s="2">
        <v>28</v>
      </c>
      <c r="B34" s="3" t="s">
        <v>29</v>
      </c>
      <c r="C34" s="2">
        <v>20</v>
      </c>
      <c r="D34" s="3"/>
      <c r="E34" s="3"/>
      <c r="F34" s="3"/>
    </row>
    <row r="35" spans="1:6" x14ac:dyDescent="0.25">
      <c r="A35" s="2">
        <v>29</v>
      </c>
      <c r="B35" s="3" t="s">
        <v>32</v>
      </c>
      <c r="C35" s="2">
        <v>10</v>
      </c>
      <c r="D35" s="3"/>
      <c r="E35" s="3"/>
      <c r="F35" s="3"/>
    </row>
    <row r="36" spans="1:6" x14ac:dyDescent="0.25">
      <c r="A36" s="2">
        <v>30</v>
      </c>
      <c r="B36" s="3" t="s">
        <v>33</v>
      </c>
      <c r="C36" s="2">
        <v>21</v>
      </c>
      <c r="D36" s="3"/>
      <c r="E36" s="3"/>
      <c r="F36" s="3"/>
    </row>
    <row r="37" spans="1:6" x14ac:dyDescent="0.25">
      <c r="A37" s="2">
        <v>31</v>
      </c>
      <c r="B37" s="3" t="s">
        <v>59</v>
      </c>
      <c r="C37" s="2">
        <v>19</v>
      </c>
      <c r="D37" s="3"/>
      <c r="E37" s="3"/>
      <c r="F37" s="3"/>
    </row>
    <row r="38" spans="1:6" x14ac:dyDescent="0.25">
      <c r="A38" s="2">
        <v>32</v>
      </c>
      <c r="B38" s="3" t="s">
        <v>64</v>
      </c>
      <c r="C38" s="2">
        <v>28</v>
      </c>
      <c r="D38" s="3"/>
      <c r="E38" s="3"/>
      <c r="F38" s="3"/>
    </row>
    <row r="39" spans="1:6" x14ac:dyDescent="0.25">
      <c r="A39" s="2">
        <v>33</v>
      </c>
      <c r="B39" s="3" t="s">
        <v>69</v>
      </c>
      <c r="C39" s="2">
        <v>5</v>
      </c>
      <c r="D39" s="3"/>
      <c r="E39" s="3"/>
      <c r="F39" s="3"/>
    </row>
    <row r="40" spans="1:6" x14ac:dyDescent="0.25">
      <c r="A40" s="2">
        <v>34</v>
      </c>
      <c r="B40" s="3" t="s">
        <v>74</v>
      </c>
      <c r="C40" s="2">
        <v>21</v>
      </c>
      <c r="D40" s="3"/>
      <c r="E40" s="3"/>
      <c r="F40" s="3"/>
    </row>
    <row r="41" spans="1:6" x14ac:dyDescent="0.25">
      <c r="A41" s="2">
        <v>35</v>
      </c>
      <c r="B41" s="3" t="s">
        <v>36</v>
      </c>
      <c r="C41" s="2">
        <v>7</v>
      </c>
      <c r="D41" s="3"/>
      <c r="E41" s="3"/>
      <c r="F41" s="3"/>
    </row>
    <row r="42" spans="1:6" x14ac:dyDescent="0.25">
      <c r="A42" s="2">
        <v>36</v>
      </c>
      <c r="B42" s="3" t="s">
        <v>10</v>
      </c>
      <c r="C42" s="2">
        <v>15</v>
      </c>
      <c r="D42" s="3"/>
      <c r="E42" s="3"/>
      <c r="F42" s="3"/>
    </row>
    <row r="43" spans="1:6" x14ac:dyDescent="0.25">
      <c r="A43" s="2">
        <v>37</v>
      </c>
      <c r="B43" s="3" t="s">
        <v>87</v>
      </c>
      <c r="C43" s="2">
        <v>40</v>
      </c>
      <c r="D43" s="3"/>
      <c r="E43" s="3"/>
      <c r="F43" s="3"/>
    </row>
    <row r="44" spans="1:6" x14ac:dyDescent="0.25">
      <c r="A44" s="2">
        <v>38</v>
      </c>
      <c r="B44" s="3" t="s">
        <v>35</v>
      </c>
      <c r="C44" s="2">
        <v>57</v>
      </c>
      <c r="D44" s="3"/>
      <c r="E44" s="3"/>
      <c r="F44" s="3"/>
    </row>
    <row r="45" spans="1:6" x14ac:dyDescent="0.25">
      <c r="A45" s="2">
        <v>39</v>
      </c>
      <c r="B45" s="3" t="s">
        <v>48</v>
      </c>
      <c r="C45" s="2">
        <v>28</v>
      </c>
      <c r="D45" s="3"/>
      <c r="E45" s="3"/>
      <c r="F45" s="3"/>
    </row>
    <row r="46" spans="1:6" x14ac:dyDescent="0.25">
      <c r="A46" s="2">
        <v>40</v>
      </c>
      <c r="B46" s="3" t="s">
        <v>57</v>
      </c>
      <c r="C46" s="2">
        <v>3</v>
      </c>
      <c r="D46" s="3"/>
      <c r="E46" s="3"/>
      <c r="F46" s="3"/>
    </row>
    <row r="47" spans="1:6" x14ac:dyDescent="0.25">
      <c r="A47" s="2">
        <v>41</v>
      </c>
      <c r="B47" s="3" t="s">
        <v>60</v>
      </c>
      <c r="C47" s="2">
        <v>8</v>
      </c>
      <c r="D47" s="3"/>
      <c r="E47" s="3"/>
      <c r="F47" s="3"/>
    </row>
    <row r="48" spans="1:6" x14ac:dyDescent="0.25">
      <c r="A48" s="2">
        <v>42</v>
      </c>
      <c r="B48" s="3" t="s">
        <v>66</v>
      </c>
      <c r="C48" s="2">
        <v>24</v>
      </c>
      <c r="D48" s="3"/>
      <c r="E48" s="3"/>
      <c r="F48" s="3"/>
    </row>
    <row r="49" spans="1:6" x14ac:dyDescent="0.25">
      <c r="A49" s="2">
        <v>43</v>
      </c>
      <c r="B49" s="3" t="s">
        <v>71</v>
      </c>
      <c r="C49" s="2">
        <v>20</v>
      </c>
      <c r="D49" s="3"/>
      <c r="E49" s="3"/>
      <c r="F49" s="3"/>
    </row>
    <row r="50" spans="1:6" x14ac:dyDescent="0.25">
      <c r="A50" s="2">
        <v>44</v>
      </c>
      <c r="B50" s="3" t="s">
        <v>76</v>
      </c>
      <c r="C50" s="2">
        <v>7</v>
      </c>
      <c r="D50" s="3"/>
      <c r="E50" s="3"/>
      <c r="F50" s="3"/>
    </row>
    <row r="51" spans="1:6" x14ac:dyDescent="0.25">
      <c r="A51" s="2">
        <v>45</v>
      </c>
      <c r="B51" s="3" t="s">
        <v>77</v>
      </c>
      <c r="C51" s="2">
        <v>9</v>
      </c>
      <c r="D51" s="3"/>
      <c r="E51" s="3"/>
      <c r="F51" s="3"/>
    </row>
    <row r="52" spans="1:6" x14ac:dyDescent="0.25">
      <c r="A52" s="2">
        <v>46</v>
      </c>
      <c r="B52" s="3" t="s">
        <v>12</v>
      </c>
      <c r="C52" s="2">
        <v>14</v>
      </c>
      <c r="D52" s="3"/>
      <c r="E52" s="3"/>
      <c r="F52" s="3"/>
    </row>
    <row r="53" spans="1:6" x14ac:dyDescent="0.25">
      <c r="A53" s="2">
        <v>47</v>
      </c>
      <c r="B53" s="3" t="s">
        <v>22</v>
      </c>
      <c r="C53" s="2">
        <v>13</v>
      </c>
      <c r="D53" s="3"/>
      <c r="E53" s="3"/>
      <c r="F53" s="3"/>
    </row>
    <row r="54" spans="1:6" x14ac:dyDescent="0.25">
      <c r="A54" s="2">
        <v>48</v>
      </c>
      <c r="B54" s="3" t="s">
        <v>23</v>
      </c>
      <c r="C54" s="2">
        <v>13</v>
      </c>
      <c r="D54" s="3"/>
      <c r="E54" s="3"/>
      <c r="F54" s="3"/>
    </row>
    <row r="55" spans="1:6" x14ac:dyDescent="0.25">
      <c r="A55" s="2">
        <v>49</v>
      </c>
      <c r="B55" s="3" t="s">
        <v>45</v>
      </c>
      <c r="C55" s="2">
        <v>129</v>
      </c>
      <c r="D55" s="3"/>
      <c r="E55" s="3"/>
      <c r="F55" s="3"/>
    </row>
    <row r="56" spans="1:6" x14ac:dyDescent="0.25">
      <c r="A56" s="2">
        <v>50</v>
      </c>
      <c r="B56" s="3" t="s">
        <v>46</v>
      </c>
      <c r="C56" s="2">
        <v>43</v>
      </c>
      <c r="D56" s="3"/>
      <c r="E56" s="3"/>
      <c r="F56" s="3"/>
    </row>
    <row r="57" spans="1:6" x14ac:dyDescent="0.25">
      <c r="A57" s="2">
        <v>51</v>
      </c>
      <c r="B57" s="3" t="s">
        <v>61</v>
      </c>
      <c r="C57" s="2">
        <v>16</v>
      </c>
      <c r="D57" s="3"/>
      <c r="E57" s="3"/>
      <c r="F57" s="3"/>
    </row>
    <row r="58" spans="1:6" x14ac:dyDescent="0.25">
      <c r="A58" s="2">
        <v>52</v>
      </c>
      <c r="B58" s="3" t="s">
        <v>75</v>
      </c>
      <c r="C58" s="2">
        <v>18</v>
      </c>
      <c r="D58" s="3"/>
      <c r="E58" s="3"/>
      <c r="F58" s="3"/>
    </row>
    <row r="59" spans="1:6" x14ac:dyDescent="0.25">
      <c r="A59" s="2">
        <v>53</v>
      </c>
      <c r="B59" s="3" t="s">
        <v>13</v>
      </c>
      <c r="C59" s="2">
        <v>5</v>
      </c>
      <c r="D59" s="3"/>
      <c r="E59" s="3"/>
      <c r="F59" s="3"/>
    </row>
    <row r="60" spans="1:6" x14ac:dyDescent="0.25">
      <c r="A60" s="2">
        <v>54</v>
      </c>
      <c r="B60" s="3" t="s">
        <v>67</v>
      </c>
      <c r="C60" s="2">
        <v>4</v>
      </c>
      <c r="D60" s="3"/>
      <c r="E60" s="3"/>
      <c r="F60" s="3"/>
    </row>
    <row r="61" spans="1:6" x14ac:dyDescent="0.25">
      <c r="A61" s="2">
        <v>55</v>
      </c>
      <c r="B61" s="3" t="s">
        <v>78</v>
      </c>
      <c r="C61" s="2">
        <v>18</v>
      </c>
      <c r="D61" s="3"/>
      <c r="E61" s="3"/>
      <c r="F61" s="3"/>
    </row>
    <row r="62" spans="1:6" x14ac:dyDescent="0.25">
      <c r="A62" s="2">
        <v>56</v>
      </c>
      <c r="B62" s="3" t="s">
        <v>79</v>
      </c>
      <c r="C62" s="2">
        <v>2</v>
      </c>
      <c r="D62" s="3"/>
      <c r="E62" s="3"/>
      <c r="F62" s="3"/>
    </row>
    <row r="63" spans="1:6" x14ac:dyDescent="0.25">
      <c r="A63" s="2">
        <v>57</v>
      </c>
      <c r="B63" s="3" t="s">
        <v>80</v>
      </c>
      <c r="C63" s="2">
        <v>61</v>
      </c>
      <c r="D63" s="3"/>
      <c r="E63" s="3"/>
      <c r="F63" s="3"/>
    </row>
    <row r="64" spans="1:6" x14ac:dyDescent="0.25">
      <c r="A64" s="2">
        <v>58</v>
      </c>
      <c r="B64" s="3" t="s">
        <v>83</v>
      </c>
      <c r="C64" s="2">
        <v>2</v>
      </c>
      <c r="D64" s="3"/>
      <c r="E64" s="3"/>
      <c r="F64" s="3"/>
    </row>
    <row r="65" spans="1:6" x14ac:dyDescent="0.25">
      <c r="A65" s="2">
        <v>59</v>
      </c>
      <c r="B65" s="3" t="s">
        <v>11</v>
      </c>
      <c r="C65" s="2">
        <v>6</v>
      </c>
      <c r="D65" s="3"/>
      <c r="E65" s="3"/>
      <c r="F65" s="3"/>
    </row>
    <row r="66" spans="1:6" x14ac:dyDescent="0.25">
      <c r="A66" s="2">
        <v>60</v>
      </c>
      <c r="B66" s="3" t="s">
        <v>14</v>
      </c>
      <c r="C66" s="2">
        <v>42</v>
      </c>
      <c r="D66" s="3"/>
      <c r="E66" s="3"/>
      <c r="F66" s="3"/>
    </row>
    <row r="67" spans="1:6" x14ac:dyDescent="0.25">
      <c r="A67" s="2">
        <v>61</v>
      </c>
      <c r="B67" s="3" t="s">
        <v>15</v>
      </c>
      <c r="C67" s="2">
        <v>13</v>
      </c>
      <c r="D67" s="3"/>
      <c r="E67" s="3"/>
      <c r="F67" s="3"/>
    </row>
    <row r="68" spans="1:6" x14ac:dyDescent="0.25">
      <c r="A68" s="2">
        <v>62</v>
      </c>
      <c r="B68" s="3" t="s">
        <v>18</v>
      </c>
      <c r="C68" s="2">
        <v>9</v>
      </c>
      <c r="D68" s="3"/>
      <c r="E68" s="3"/>
      <c r="F68" s="3"/>
    </row>
    <row r="69" spans="1:6" x14ac:dyDescent="0.25">
      <c r="A69" s="2">
        <v>63</v>
      </c>
      <c r="B69" s="3" t="s">
        <v>19</v>
      </c>
      <c r="C69" s="2">
        <v>3</v>
      </c>
      <c r="D69" s="3"/>
      <c r="E69" s="3"/>
      <c r="F69" s="3"/>
    </row>
    <row r="70" spans="1:6" x14ac:dyDescent="0.25">
      <c r="A70" s="2">
        <v>64</v>
      </c>
      <c r="B70" s="3" t="s">
        <v>37</v>
      </c>
      <c r="C70" s="2">
        <v>15</v>
      </c>
      <c r="D70" s="3"/>
      <c r="E70" s="3"/>
      <c r="F70" s="3"/>
    </row>
    <row r="71" spans="1:6" x14ac:dyDescent="0.25">
      <c r="A71" s="2">
        <v>65</v>
      </c>
      <c r="B71" s="3" t="s">
        <v>21</v>
      </c>
      <c r="C71" s="2"/>
      <c r="D71" s="3"/>
      <c r="E71" s="3"/>
      <c r="F71" s="3"/>
    </row>
    <row r="72" spans="1:6" x14ac:dyDescent="0.25">
      <c r="A72" s="2">
        <v>66</v>
      </c>
      <c r="B72" s="3" t="s">
        <v>25</v>
      </c>
      <c r="C72" s="2">
        <v>25</v>
      </c>
      <c r="D72" s="3"/>
      <c r="E72" s="3"/>
      <c r="F72" s="3"/>
    </row>
    <row r="73" spans="1:6" x14ac:dyDescent="0.25">
      <c r="A73" s="2">
        <v>67</v>
      </c>
      <c r="B73" s="3" t="s">
        <v>27</v>
      </c>
      <c r="C73" s="2">
        <v>10</v>
      </c>
      <c r="D73" s="3"/>
      <c r="E73" s="3"/>
      <c r="F73" s="3"/>
    </row>
    <row r="74" spans="1:6" x14ac:dyDescent="0.25">
      <c r="A74" s="2">
        <v>68</v>
      </c>
      <c r="B74" s="3" t="s">
        <v>43</v>
      </c>
      <c r="C74" s="2">
        <v>22</v>
      </c>
      <c r="D74" s="3"/>
      <c r="E74" s="3"/>
      <c r="F74" s="3"/>
    </row>
    <row r="75" spans="1:6" x14ac:dyDescent="0.25">
      <c r="A75" s="2">
        <v>69</v>
      </c>
      <c r="B75" s="3" t="s">
        <v>51</v>
      </c>
      <c r="C75" s="2">
        <v>13</v>
      </c>
      <c r="D75" s="3"/>
      <c r="E75" s="3"/>
      <c r="F75" s="3"/>
    </row>
    <row r="76" spans="1:6" x14ac:dyDescent="0.25">
      <c r="A76" s="2">
        <v>70</v>
      </c>
      <c r="B76" s="3" t="s">
        <v>53</v>
      </c>
      <c r="C76" s="2">
        <v>20</v>
      </c>
      <c r="D76" s="3"/>
      <c r="E76" s="3"/>
      <c r="F76" s="3"/>
    </row>
    <row r="77" spans="1:6" x14ac:dyDescent="0.25">
      <c r="A77" s="2">
        <v>71</v>
      </c>
      <c r="B77" s="3" t="s">
        <v>54</v>
      </c>
      <c r="C77" s="2">
        <v>4</v>
      </c>
      <c r="D77" s="3"/>
      <c r="E77" s="3"/>
      <c r="F77" s="3"/>
    </row>
    <row r="78" spans="1:6" x14ac:dyDescent="0.25">
      <c r="A78" s="2">
        <v>72</v>
      </c>
      <c r="B78" s="3" t="s">
        <v>55</v>
      </c>
      <c r="C78" s="2">
        <v>60</v>
      </c>
      <c r="D78" s="3"/>
      <c r="E78" s="3"/>
      <c r="F78" s="3"/>
    </row>
    <row r="79" spans="1:6" x14ac:dyDescent="0.25">
      <c r="A79" s="2">
        <v>73</v>
      </c>
      <c r="B79" s="3" t="s">
        <v>58</v>
      </c>
      <c r="C79" s="2">
        <v>90</v>
      </c>
      <c r="D79" s="3"/>
      <c r="E79" s="3"/>
      <c r="F79" s="3"/>
    </row>
    <row r="80" spans="1:6" x14ac:dyDescent="0.25">
      <c r="A80" s="2">
        <v>74</v>
      </c>
      <c r="B80" s="3" t="s">
        <v>70</v>
      </c>
      <c r="C80" s="2">
        <v>9</v>
      </c>
      <c r="D80" s="3"/>
      <c r="E80" s="3"/>
      <c r="F80" s="3"/>
    </row>
    <row r="81" spans="1:6" x14ac:dyDescent="0.25">
      <c r="A81" s="2">
        <v>75</v>
      </c>
      <c r="B81" s="3" t="s">
        <v>72</v>
      </c>
      <c r="C81" s="2">
        <v>6</v>
      </c>
      <c r="D81" s="3"/>
      <c r="E81" s="3"/>
      <c r="F81" s="3"/>
    </row>
    <row r="82" spans="1:6" x14ac:dyDescent="0.25">
      <c r="A82" s="2">
        <v>76</v>
      </c>
      <c r="B82" s="3" t="s">
        <v>81</v>
      </c>
      <c r="C82" s="2">
        <v>23</v>
      </c>
      <c r="D82" s="3"/>
      <c r="E82" s="3"/>
      <c r="F82" s="3"/>
    </row>
    <row r="83" spans="1:6" x14ac:dyDescent="0.25">
      <c r="A83" s="2"/>
      <c r="B83" s="3" t="s">
        <v>106</v>
      </c>
      <c r="C83" s="9">
        <f>SUM(C7:C82)</f>
        <v>1395</v>
      </c>
      <c r="D83" s="3"/>
      <c r="E83" s="3"/>
      <c r="F83" s="3"/>
    </row>
  </sheetData>
  <mergeCells count="2">
    <mergeCell ref="C5:D5"/>
    <mergeCell ref="D7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Гуляев Николай Александрович</dc:creator>
  <cp:lastModifiedBy>Гуляев</cp:lastModifiedBy>
  <cp:lastPrinted>2013-03-27T06:32:33Z</cp:lastPrinted>
  <dcterms:created xsi:type="dcterms:W3CDTF">2012-05-05T08:59:35Z</dcterms:created>
  <dcterms:modified xsi:type="dcterms:W3CDTF">2017-08-03T07:12:04Z</dcterms:modified>
</cp:coreProperties>
</file>